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UEMS\Ano de 2024\Disciplinas\Programação de Computadores II\Atividades\3 - Projeto Find\"/>
    </mc:Choice>
  </mc:AlternateContent>
  <xr:revisionPtr revIDLastSave="0" documentId="13_ncr:1_{28277456-712C-4A79-A4AE-A866A43F3DDF}" xr6:coauthVersionLast="47" xr6:coauthVersionMax="47" xr10:uidLastSave="{00000000-0000-0000-0000-000000000000}"/>
  <bookViews>
    <workbookView xWindow="-120" yWindow="-120" windowWidth="29040" windowHeight="15720" tabRatio="803" activeTab="1" xr2:uid="{00000000-000D-0000-FFFF-FFFF00000000}"/>
  </bookViews>
  <sheets>
    <sheet name="Classificados" sheetId="1" r:id="rId1"/>
    <sheet name="Notas dos Classificados" sheetId="2" r:id="rId2"/>
    <sheet name="AMANDA SALVINO DA COSTA" sheetId="37" r:id="rId3"/>
    <sheet name="GUILHERME BARÃO MACHADO XAVIER" sheetId="29" r:id="rId4"/>
    <sheet name="HUGO JOSUÉ LEMA DAS NEVES" sheetId="36" r:id="rId5"/>
    <sheet name="IRVNA MARIA COSTA SOARES" sheetId="35" r:id="rId6"/>
    <sheet name="JOAO PEDRO RECALCATTI" sheetId="40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N5" i="2"/>
  <c r="N6" i="2"/>
  <c r="N8" i="2"/>
  <c r="M8" i="2"/>
  <c r="N9" i="2"/>
  <c r="C9" i="2"/>
  <c r="C7" i="2"/>
  <c r="C6" i="2"/>
  <c r="N7" i="2"/>
  <c r="C5" i="2"/>
</calcChain>
</file>

<file path=xl/sharedStrings.xml><?xml version="1.0" encoding="utf-8"?>
<sst xmlns="http://schemas.openxmlformats.org/spreadsheetml/2006/main" count="118" uniqueCount="35">
  <si>
    <t>Critérios desclassificatórios</t>
  </si>
  <si>
    <t>Resultado</t>
  </si>
  <si>
    <t>As instruções passadas para a compilação do programa estão corretas E completas.</t>
  </si>
  <si>
    <r>
      <t xml:space="preserve">Não apresenta qualquer mensagem de </t>
    </r>
    <r>
      <rPr>
        <i/>
        <sz val="11"/>
        <color rgb="FF000000"/>
        <rFont val="Calibri"/>
        <family val="2"/>
      </rPr>
      <t>warning</t>
    </r>
    <r>
      <rPr>
        <sz val="11"/>
        <color rgb="FF000000"/>
        <rFont val="Calibri"/>
        <family val="2"/>
      </rPr>
      <t xml:space="preserve"> ou de erro na compilação</t>
    </r>
  </si>
  <si>
    <t>Foram enviados todos os arquivos necessários para a compilação e/ou execução</t>
  </si>
  <si>
    <r>
      <t xml:space="preserve">Implementa </t>
    </r>
    <r>
      <rPr>
        <b/>
        <sz val="11"/>
        <color rgb="FF000000"/>
        <rFont val="Calibri"/>
        <family val="2"/>
      </rPr>
      <t>corretamente toda a lista de funcionalidades e requisitos imprescindíveis</t>
    </r>
    <r>
      <rPr>
        <sz val="11"/>
        <color rgb="FF000000"/>
        <rFont val="Calibri"/>
        <family val="2"/>
      </rPr>
      <t xml:space="preserve"> solicitados</t>
    </r>
  </si>
  <si>
    <r>
      <t xml:space="preserve">A identificação de códigos iguais e/ou SEMELHANTES (mesmos padrões de codificação) implica na perda AUTOMÁTICA e INAPELÁVEL desta e também, conforme explicado no primeiro dia de aula, </t>
    </r>
    <r>
      <rPr>
        <b/>
        <sz val="12"/>
        <color theme="1"/>
        <rFont val="Calibri"/>
        <family val="2"/>
      </rPr>
      <t>na atribuição de 0,0 na nota do SEMESTRE de todos os envolvidos</t>
    </r>
  </si>
  <si>
    <t>Programa adequadamente comentado (comentários claros e em quantidade suficiente)</t>
  </si>
  <si>
    <t>Identação adequada e padronizada</t>
  </si>
  <si>
    <t>Não utilização de variáveis globais</t>
  </si>
  <si>
    <t>Função main() contendo somente chamadas para outras funções e com o mínimo de tamanho possível</t>
  </si>
  <si>
    <t>Nomes de variáveis adequados (legíveis e sem ser uma "sopa de letrinhas" qualquer)</t>
  </si>
  <si>
    <t>Programa modular (utilização de funções sempre que possível e/ou organização do código em arquivos específicos)</t>
  </si>
  <si>
    <t>Detecção de bugs na execução</t>
  </si>
  <si>
    <t>Existência do cabeçalho obrigatório no início do código fonte de seu programa</t>
  </si>
  <si>
    <t>CLASSIFICADO</t>
  </si>
  <si>
    <t>Critério</t>
  </si>
  <si>
    <t>Descontos nos critérios desclassificatórios</t>
  </si>
  <si>
    <t>-</t>
  </si>
  <si>
    <t>SIM</t>
  </si>
  <si>
    <t>Implementação de todas as funcionalidades solicitadas</t>
  </si>
  <si>
    <t>Problemas diversos (por exemplo, implementação não otimizada do código)</t>
  </si>
  <si>
    <t>Descrição do critério</t>
  </si>
  <si>
    <t>Total descontado do critério</t>
  </si>
  <si>
    <t>AMANDA SALVINO DA COSTA</t>
  </si>
  <si>
    <t>GUILHERME BARÃO MACHADO XAVIER</t>
  </si>
  <si>
    <t>HUGO JOSUÉ LEMA DAS NEVES</t>
  </si>
  <si>
    <t>JOAO PEDRO RECALCATTI</t>
  </si>
  <si>
    <t>Figura 2</t>
  </si>
  <si>
    <t>Figura 3</t>
  </si>
  <si>
    <t>Parabéns!</t>
  </si>
  <si>
    <t>-0,1 ponto: linha 183 do arquivo "funcoes.c".</t>
  </si>
  <si>
    <t>-0,6 ponto: -0,2 ponto por cabeçalho de função nas quais definiu os parâmetros com um nome, conforme foi frisado repetidamente em sala que é um erro. Arquivo "funcoes.h": linhas 11, 21 e 32.</t>
  </si>
  <si>
    <t>IRVNA MARIA COSTA SOARES</t>
  </si>
  <si>
    <t>-1,4 ponto: -0,2 ponto por cabeçalho de função nas quais definiu os parâmetros com um nome, conforme foi frisado repetidamente em sala que é um erro. Arquivo "funcoes_find.h": linhas 11, 16, 22, 26, 30, 37, 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</si>
</sst>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66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0" fillId="0" borderId="0" xfId="0" quotePrefix="1"/>
  </cellXfs>
  <cellStyles count="1">
    <cellStyle name="Normal" xfId="0" builtinId="0"/>
  </cellStyles>
  <dxfs count="3">
    <dxf>
      <font>
        <b/>
        <i val="0"/>
        <strike val="0"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69</xdr:row>
      <xdr:rowOff>66675</xdr:rowOff>
    </xdr:from>
    <xdr:to>
      <xdr:col>23</xdr:col>
      <xdr:colOff>445626</xdr:colOff>
      <xdr:row>123</xdr:row>
      <xdr:rowOff>8246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D5E323-7995-4A8A-2558-766ACAD3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8164175"/>
          <a:ext cx="16390476" cy="10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23</xdr:col>
      <xdr:colOff>417051</xdr:colOff>
      <xdr:row>181</xdr:row>
      <xdr:rowOff>132071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03B2EB0-0DD6-7DD7-A76C-8BE11E77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9337000"/>
          <a:ext cx="16390476" cy="102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81</xdr:row>
      <xdr:rowOff>47625</xdr:rowOff>
    </xdr:from>
    <xdr:to>
      <xdr:col>29</xdr:col>
      <xdr:colOff>483726</xdr:colOff>
      <xdr:row>134</xdr:row>
      <xdr:rowOff>179696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44CE39D-F6E6-15D0-041A-6CA5A35AA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15668625"/>
          <a:ext cx="16390476" cy="10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8"/>
  <sheetViews>
    <sheetView workbookViewId="0">
      <selection activeCell="N7" sqref="N7"/>
    </sheetView>
  </sheetViews>
  <sheetFormatPr defaultRowHeight="15" x14ac:dyDescent="0.25"/>
  <cols>
    <col min="2" max="2" width="38" bestFit="1" customWidth="1"/>
    <col min="8" max="8" width="17" bestFit="1" customWidth="1"/>
  </cols>
  <sheetData>
    <row r="2" spans="2:16" ht="15.75" thickBot="1" x14ac:dyDescent="0.3"/>
    <row r="3" spans="2:16" ht="19.5" thickBot="1" x14ac:dyDescent="0.35">
      <c r="C3" s="19" t="s">
        <v>0</v>
      </c>
      <c r="D3" s="20"/>
      <c r="E3" s="20"/>
      <c r="F3" s="20"/>
      <c r="G3" s="21"/>
      <c r="H3" s="22" t="s">
        <v>1</v>
      </c>
    </row>
    <row r="4" spans="2:16" ht="16.5" thickBot="1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23"/>
    </row>
    <row r="5" spans="2:16" ht="15.75" thickBot="1" x14ac:dyDescent="0.3">
      <c r="B5" s="2" t="s">
        <v>24</v>
      </c>
      <c r="C5" s="8" t="s">
        <v>19</v>
      </c>
      <c r="D5" s="8" t="s">
        <v>19</v>
      </c>
      <c r="E5" s="8" t="s">
        <v>19</v>
      </c>
      <c r="F5" s="8" t="s">
        <v>19</v>
      </c>
      <c r="G5" s="8" t="s">
        <v>18</v>
      </c>
      <c r="H5" s="15" t="s">
        <v>15</v>
      </c>
    </row>
    <row r="6" spans="2:16" ht="15.75" thickBot="1" x14ac:dyDescent="0.3">
      <c r="B6" s="2" t="s">
        <v>25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18</v>
      </c>
      <c r="H6" s="15" t="s">
        <v>15</v>
      </c>
    </row>
    <row r="7" spans="2:16" ht="15.75" thickBot="1" x14ac:dyDescent="0.3">
      <c r="B7" s="2" t="s">
        <v>26</v>
      </c>
      <c r="C7" s="8" t="s">
        <v>19</v>
      </c>
      <c r="D7" s="8" t="s">
        <v>19</v>
      </c>
      <c r="E7" s="8" t="s">
        <v>19</v>
      </c>
      <c r="F7" s="8" t="s">
        <v>19</v>
      </c>
      <c r="G7" s="8" t="s">
        <v>18</v>
      </c>
      <c r="H7" s="15" t="s">
        <v>15</v>
      </c>
    </row>
    <row r="8" spans="2:16" ht="15.75" thickBot="1" x14ac:dyDescent="0.3">
      <c r="B8" s="2" t="s">
        <v>33</v>
      </c>
      <c r="C8" s="8" t="s">
        <v>19</v>
      </c>
      <c r="D8" s="8" t="s">
        <v>19</v>
      </c>
      <c r="E8" s="8" t="s">
        <v>19</v>
      </c>
      <c r="F8" s="8" t="s">
        <v>19</v>
      </c>
      <c r="G8" s="8" t="s">
        <v>18</v>
      </c>
      <c r="H8" s="15" t="s">
        <v>15</v>
      </c>
    </row>
    <row r="9" spans="2:16" ht="15.75" thickBot="1" x14ac:dyDescent="0.3">
      <c r="B9" s="2" t="s">
        <v>27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18</v>
      </c>
      <c r="H9" s="15" t="s">
        <v>15</v>
      </c>
    </row>
    <row r="10" spans="2:16" ht="15.75" thickBot="1" x14ac:dyDescent="0.3">
      <c r="B10" s="2"/>
      <c r="C10" s="8"/>
      <c r="D10" s="8"/>
      <c r="E10" s="8"/>
      <c r="F10" s="8"/>
      <c r="G10" s="8"/>
      <c r="H10" s="7"/>
    </row>
    <row r="11" spans="2:16" ht="15.75" thickBot="1" x14ac:dyDescent="0.3">
      <c r="B11" s="2"/>
      <c r="C11" s="8"/>
      <c r="D11" s="8"/>
      <c r="E11" s="8"/>
      <c r="F11" s="8"/>
      <c r="G11" s="8"/>
      <c r="H11" s="7"/>
    </row>
    <row r="13" spans="2:16" ht="15.75" thickBot="1" x14ac:dyDescent="0.3"/>
    <row r="14" spans="2:16" ht="16.5" thickBot="1" x14ac:dyDescent="0.3">
      <c r="B14" s="4">
        <v>1</v>
      </c>
      <c r="C14" s="27" t="s">
        <v>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2:16" ht="16.149999999999999" customHeight="1" thickBot="1" x14ac:dyDescent="0.3">
      <c r="B15" s="5">
        <v>2</v>
      </c>
      <c r="C15" s="27" t="s">
        <v>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</row>
    <row r="16" spans="2:16" ht="16.149999999999999" customHeight="1" thickBot="1" x14ac:dyDescent="0.3">
      <c r="B16" s="5">
        <v>3</v>
      </c>
      <c r="C16" s="27" t="s">
        <v>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</row>
    <row r="17" spans="2:16" ht="16.149999999999999" customHeight="1" thickBot="1" x14ac:dyDescent="0.3">
      <c r="B17" s="5">
        <v>4</v>
      </c>
      <c r="C17" s="27" t="s">
        <v>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</row>
    <row r="18" spans="2:16" ht="35.450000000000003" customHeight="1" thickBot="1" x14ac:dyDescent="0.3">
      <c r="B18" s="5">
        <v>5</v>
      </c>
      <c r="C18" s="24" t="s">
        <v>6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</row>
  </sheetData>
  <mergeCells count="7">
    <mergeCell ref="C3:G3"/>
    <mergeCell ref="H3:H4"/>
    <mergeCell ref="C18:P18"/>
    <mergeCell ref="C17:P17"/>
    <mergeCell ref="C16:P16"/>
    <mergeCell ref="C15:P15"/>
    <mergeCell ref="C14:P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0046-2AB9-4984-AFF7-1DA37B94D2C1}">
  <dimension ref="C2:O22"/>
  <sheetViews>
    <sheetView tabSelected="1" workbookViewId="0">
      <selection activeCell="S11" sqref="S11"/>
    </sheetView>
  </sheetViews>
  <sheetFormatPr defaultRowHeight="15" x14ac:dyDescent="0.25"/>
  <cols>
    <col min="3" max="3" width="38" bestFit="1" customWidth="1"/>
    <col min="4" max="5" width="11.28515625" bestFit="1" customWidth="1"/>
    <col min="10" max="11" width="11.28515625" bestFit="1" customWidth="1"/>
    <col min="13" max="13" width="11.28515625" bestFit="1" customWidth="1"/>
  </cols>
  <sheetData>
    <row r="2" spans="3:15" ht="15.75" thickBot="1" x14ac:dyDescent="0.3"/>
    <row r="3" spans="3:15" ht="19.5" thickBot="1" x14ac:dyDescent="0.35">
      <c r="D3" s="36" t="s">
        <v>17</v>
      </c>
      <c r="E3" s="37"/>
      <c r="F3" s="37"/>
      <c r="G3" s="37"/>
      <c r="H3" s="37"/>
      <c r="I3" s="37"/>
      <c r="J3" s="37"/>
      <c r="K3" s="37"/>
      <c r="L3" s="37"/>
      <c r="M3" s="37"/>
      <c r="N3" s="38" t="s">
        <v>1</v>
      </c>
      <c r="O3" s="39"/>
    </row>
    <row r="4" spans="3:15" ht="15" customHeight="1" thickBot="1" x14ac:dyDescent="0.3"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40"/>
      <c r="O4" s="41"/>
    </row>
    <row r="5" spans="3:15" ht="15.75" thickBot="1" x14ac:dyDescent="0.3">
      <c r="C5" s="2" t="str">
        <f>Classificados!B5</f>
        <v>AMANDA SALVINO DA COSTA</v>
      </c>
      <c r="D5" s="11" t="s">
        <v>18</v>
      </c>
      <c r="E5" s="11" t="s">
        <v>18</v>
      </c>
      <c r="F5" s="11" t="s">
        <v>18</v>
      </c>
      <c r="G5" s="11" t="s">
        <v>18</v>
      </c>
      <c r="H5" s="11" t="s">
        <v>18</v>
      </c>
      <c r="I5" s="11" t="s">
        <v>18</v>
      </c>
      <c r="J5" s="17" t="s">
        <v>18</v>
      </c>
      <c r="K5" s="17" t="s">
        <v>18</v>
      </c>
      <c r="L5" s="11" t="s">
        <v>18</v>
      </c>
      <c r="M5" s="11">
        <f>'AMANDA SALVINO DA COSTA'!D4</f>
        <v>-1.4</v>
      </c>
      <c r="N5" s="34">
        <f t="shared" ref="N5" si="0">MAX(10+SUM(D5:M5),0)</f>
        <v>8.6</v>
      </c>
      <c r="O5" s="35"/>
    </row>
    <row r="6" spans="3:15" ht="15.75" thickBot="1" x14ac:dyDescent="0.3">
      <c r="C6" s="2" t="str">
        <f>Classificados!B6</f>
        <v>GUILHERME BARÃO MACHADO XAVIER</v>
      </c>
      <c r="D6" s="11" t="s">
        <v>18</v>
      </c>
      <c r="E6" s="11" t="s">
        <v>18</v>
      </c>
      <c r="F6" s="11" t="s">
        <v>18</v>
      </c>
      <c r="G6" s="11" t="s">
        <v>18</v>
      </c>
      <c r="H6" s="11" t="s">
        <v>18</v>
      </c>
      <c r="I6" s="11" t="s">
        <v>18</v>
      </c>
      <c r="J6" s="17" t="s">
        <v>18</v>
      </c>
      <c r="K6" s="17" t="s">
        <v>18</v>
      </c>
      <c r="L6" s="11" t="s">
        <v>18</v>
      </c>
      <c r="M6" s="11" t="s">
        <v>18</v>
      </c>
      <c r="N6" s="34">
        <f t="shared" ref="N6" si="1">MAX(10+SUM(D6:M6),0)</f>
        <v>10</v>
      </c>
      <c r="O6" s="35"/>
    </row>
    <row r="7" spans="3:15" ht="15.75" thickBot="1" x14ac:dyDescent="0.3">
      <c r="C7" s="2" t="str">
        <f>Classificados!B7</f>
        <v>HUGO JOSUÉ LEMA DAS NEVES</v>
      </c>
      <c r="D7" s="11" t="s">
        <v>18</v>
      </c>
      <c r="E7" s="11" t="s">
        <v>18</v>
      </c>
      <c r="F7" s="11" t="s">
        <v>18</v>
      </c>
      <c r="G7" s="11" t="s">
        <v>18</v>
      </c>
      <c r="H7" s="11" t="s">
        <v>18</v>
      </c>
      <c r="I7" s="11" t="s">
        <v>18</v>
      </c>
      <c r="J7" s="17" t="s">
        <v>18</v>
      </c>
      <c r="K7" s="17" t="s">
        <v>18</v>
      </c>
      <c r="L7" s="11" t="s">
        <v>18</v>
      </c>
      <c r="M7" s="11" t="s">
        <v>18</v>
      </c>
      <c r="N7" s="34">
        <f t="shared" ref="N7:N8" si="2">MAX(10+SUM(D7:M7),0)</f>
        <v>10</v>
      </c>
      <c r="O7" s="35"/>
    </row>
    <row r="8" spans="3:15" ht="15.75" thickBot="1" x14ac:dyDescent="0.3">
      <c r="C8" s="2" t="s">
        <v>33</v>
      </c>
      <c r="D8" s="11" t="s">
        <v>18</v>
      </c>
      <c r="E8" s="11" t="s">
        <v>18</v>
      </c>
      <c r="F8" s="11" t="s">
        <v>18</v>
      </c>
      <c r="G8" s="11" t="s">
        <v>18</v>
      </c>
      <c r="H8" s="11" t="s">
        <v>18</v>
      </c>
      <c r="I8" s="11" t="s">
        <v>18</v>
      </c>
      <c r="J8" s="17" t="s">
        <v>18</v>
      </c>
      <c r="K8" s="17" t="s">
        <v>18</v>
      </c>
      <c r="L8" s="11" t="s">
        <v>18</v>
      </c>
      <c r="M8" s="11">
        <f>'IRVNA MARIA COSTA SOARES'!D4</f>
        <v>-0.7</v>
      </c>
      <c r="N8" s="34">
        <f t="shared" si="2"/>
        <v>9.3000000000000007</v>
      </c>
      <c r="O8" s="35"/>
    </row>
    <row r="9" spans="3:15" ht="15.75" thickBot="1" x14ac:dyDescent="0.3">
      <c r="C9" s="2" t="str">
        <f>Classificados!B9</f>
        <v>JOAO PEDRO RECALCATTI</v>
      </c>
      <c r="D9" s="11" t="s">
        <v>18</v>
      </c>
      <c r="E9" s="11" t="s">
        <v>18</v>
      </c>
      <c r="F9" s="11" t="s">
        <v>18</v>
      </c>
      <c r="G9" s="11" t="s">
        <v>18</v>
      </c>
      <c r="H9" s="11" t="s">
        <v>18</v>
      </c>
      <c r="I9" s="11" t="s">
        <v>18</v>
      </c>
      <c r="J9" s="11" t="s">
        <v>18</v>
      </c>
      <c r="K9" s="11" t="s">
        <v>18</v>
      </c>
      <c r="L9" s="11" t="s">
        <v>18</v>
      </c>
      <c r="M9" s="11" t="s">
        <v>18</v>
      </c>
      <c r="N9" s="34">
        <f t="shared" ref="N9" si="3">MAX(10+SUM(D9:M9),0)</f>
        <v>10</v>
      </c>
      <c r="O9" s="35"/>
    </row>
    <row r="10" spans="3:15" ht="15.75" thickBot="1" x14ac:dyDescent="0.3">
      <c r="C10" s="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34"/>
      <c r="O10" s="35"/>
    </row>
    <row r="12" spans="3:15" ht="15.75" thickBot="1" x14ac:dyDescent="0.3">
      <c r="D12" t="s">
        <v>16</v>
      </c>
      <c r="E12" s="30" t="s">
        <v>22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3:15" ht="15.75" thickBot="1" x14ac:dyDescent="0.3">
      <c r="D13" s="4">
        <v>1</v>
      </c>
      <c r="E13" s="31" t="s">
        <v>7</v>
      </c>
      <c r="F13" s="32"/>
      <c r="G13" s="32"/>
      <c r="H13" s="32"/>
      <c r="I13" s="32"/>
      <c r="J13" s="32"/>
      <c r="K13" s="32"/>
      <c r="L13" s="32"/>
      <c r="M13" s="32"/>
      <c r="N13" s="32"/>
      <c r="O13" s="33"/>
    </row>
    <row r="14" spans="3:15" ht="15.75" thickBot="1" x14ac:dyDescent="0.3">
      <c r="D14" s="5">
        <v>2</v>
      </c>
      <c r="E14" s="31" t="s">
        <v>8</v>
      </c>
      <c r="F14" s="32"/>
      <c r="G14" s="32"/>
      <c r="H14" s="32"/>
      <c r="I14" s="32"/>
      <c r="J14" s="32"/>
      <c r="K14" s="32"/>
      <c r="L14" s="32"/>
      <c r="M14" s="32"/>
      <c r="N14" s="32"/>
      <c r="O14" s="33"/>
    </row>
    <row r="15" spans="3:15" ht="15.75" thickBot="1" x14ac:dyDescent="0.3">
      <c r="D15" s="5">
        <v>3</v>
      </c>
      <c r="E15" s="31" t="s">
        <v>9</v>
      </c>
      <c r="F15" s="32"/>
      <c r="G15" s="32"/>
      <c r="H15" s="32"/>
      <c r="I15" s="32"/>
      <c r="J15" s="32"/>
      <c r="K15" s="32"/>
      <c r="L15" s="32"/>
      <c r="M15" s="32"/>
      <c r="N15" s="32"/>
      <c r="O15" s="33"/>
    </row>
    <row r="16" spans="3:15" ht="15.75" thickBot="1" x14ac:dyDescent="0.3">
      <c r="D16" s="5">
        <v>4</v>
      </c>
      <c r="E16" s="31" t="s">
        <v>10</v>
      </c>
      <c r="F16" s="32"/>
      <c r="G16" s="32"/>
      <c r="H16" s="32"/>
      <c r="I16" s="32"/>
      <c r="J16" s="32"/>
      <c r="K16" s="32"/>
      <c r="L16" s="32"/>
      <c r="M16" s="32"/>
      <c r="N16" s="32"/>
      <c r="O16" s="33"/>
    </row>
    <row r="17" spans="4:15" ht="15.75" thickBot="1" x14ac:dyDescent="0.3">
      <c r="D17" s="5">
        <v>5</v>
      </c>
      <c r="E17" s="31" t="s">
        <v>11</v>
      </c>
      <c r="F17" s="32"/>
      <c r="G17" s="32"/>
      <c r="H17" s="32"/>
      <c r="I17" s="32"/>
      <c r="J17" s="32"/>
      <c r="K17" s="32"/>
      <c r="L17" s="32"/>
      <c r="M17" s="32"/>
      <c r="N17" s="32"/>
      <c r="O17" s="33"/>
    </row>
    <row r="18" spans="4:15" ht="15.75" thickBot="1" x14ac:dyDescent="0.3">
      <c r="D18" s="5">
        <v>6</v>
      </c>
      <c r="E18" s="31" t="s">
        <v>12</v>
      </c>
      <c r="F18" s="32"/>
      <c r="G18" s="32"/>
      <c r="H18" s="32"/>
      <c r="I18" s="32"/>
      <c r="J18" s="32"/>
      <c r="K18" s="32"/>
      <c r="L18" s="32"/>
      <c r="M18" s="32"/>
      <c r="N18" s="32"/>
      <c r="O18" s="33"/>
    </row>
    <row r="19" spans="4:15" ht="15.75" thickBot="1" x14ac:dyDescent="0.3">
      <c r="D19" s="5">
        <v>7</v>
      </c>
      <c r="E19" s="31" t="s">
        <v>20</v>
      </c>
      <c r="F19" s="32"/>
      <c r="G19" s="32"/>
      <c r="H19" s="32"/>
      <c r="I19" s="32"/>
      <c r="J19" s="32"/>
      <c r="K19" s="32"/>
      <c r="L19" s="32"/>
      <c r="M19" s="32"/>
      <c r="N19" s="32"/>
      <c r="O19" s="33"/>
    </row>
    <row r="20" spans="4:15" ht="15.75" thickBot="1" x14ac:dyDescent="0.3">
      <c r="D20" s="6">
        <v>8</v>
      </c>
      <c r="E20" s="31" t="s">
        <v>13</v>
      </c>
      <c r="F20" s="32"/>
      <c r="G20" s="32"/>
      <c r="H20" s="32"/>
      <c r="I20" s="32"/>
      <c r="J20" s="32"/>
      <c r="K20" s="32"/>
      <c r="L20" s="32"/>
      <c r="M20" s="32"/>
      <c r="N20" s="32"/>
      <c r="O20" s="33"/>
    </row>
    <row r="21" spans="4:15" ht="15.75" thickBot="1" x14ac:dyDescent="0.3">
      <c r="D21" s="5">
        <v>9</v>
      </c>
      <c r="E21" s="31" t="s">
        <v>14</v>
      </c>
      <c r="F21" s="32"/>
      <c r="G21" s="32"/>
      <c r="H21" s="32"/>
      <c r="I21" s="32"/>
      <c r="J21" s="32"/>
      <c r="K21" s="32"/>
      <c r="L21" s="32"/>
      <c r="M21" s="32"/>
      <c r="N21" s="32"/>
      <c r="O21" s="33"/>
    </row>
    <row r="22" spans="4:15" ht="15.75" thickBot="1" x14ac:dyDescent="0.3">
      <c r="D22" s="5">
        <v>10</v>
      </c>
      <c r="E22" s="31" t="s">
        <v>21</v>
      </c>
      <c r="F22" s="32"/>
      <c r="G22" s="32"/>
      <c r="H22" s="32"/>
      <c r="I22" s="32"/>
      <c r="J22" s="32"/>
      <c r="K22" s="32"/>
      <c r="L22" s="32"/>
      <c r="M22" s="32"/>
      <c r="N22" s="32"/>
      <c r="O22" s="33"/>
    </row>
  </sheetData>
  <mergeCells count="19">
    <mergeCell ref="N6:O6"/>
    <mergeCell ref="N9:O9"/>
    <mergeCell ref="D3:M3"/>
    <mergeCell ref="N3:O4"/>
    <mergeCell ref="N5:O5"/>
    <mergeCell ref="N7:O7"/>
    <mergeCell ref="N8:O8"/>
    <mergeCell ref="E12:O12"/>
    <mergeCell ref="E22:O22"/>
    <mergeCell ref="E13:O13"/>
    <mergeCell ref="E14:O14"/>
    <mergeCell ref="E15:O15"/>
    <mergeCell ref="E16:O16"/>
    <mergeCell ref="E17:O17"/>
    <mergeCell ref="E19:O19"/>
    <mergeCell ref="E18:O18"/>
    <mergeCell ref="E20:O20"/>
    <mergeCell ref="E21:O21"/>
    <mergeCell ref="N10:O10"/>
  </mergeCells>
  <conditionalFormatting sqref="D5:M10">
    <cfRule type="cellIs" dxfId="2" priority="5" operator="lessThan">
      <formula>0</formula>
    </cfRule>
  </conditionalFormatting>
  <conditionalFormatting sqref="N5:O10">
    <cfRule type="cellIs" dxfId="1" priority="1" operator="lessThan">
      <formula>6</formula>
    </cfRule>
    <cfRule type="cellIs" dxfId="0" priority="2" operator="greaterThanOrEqual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C0AE-7A3A-405E-8907-78C03C7DBC92}">
  <dimension ref="B3:X128"/>
  <sheetViews>
    <sheetView workbookViewId="0">
      <selection activeCell="D5" sqref="D5"/>
    </sheetView>
  </sheetViews>
  <sheetFormatPr defaultRowHeight="15" x14ac:dyDescent="0.25"/>
  <cols>
    <col min="3" max="4" width="26.28515625" bestFit="1" customWidth="1"/>
    <col min="5" max="5" width="13.28515625" customWidth="1"/>
  </cols>
  <sheetData>
    <row r="3" spans="2:24" x14ac:dyDescent="0.25">
      <c r="B3" s="14"/>
      <c r="C3" s="12" t="s">
        <v>16</v>
      </c>
      <c r="D3" s="9" t="s">
        <v>23</v>
      </c>
    </row>
    <row r="4" spans="2:24" x14ac:dyDescent="0.25">
      <c r="C4" s="9">
        <v>10</v>
      </c>
      <c r="D4" s="9">
        <v>-1.4</v>
      </c>
      <c r="E4" s="46" t="s">
        <v>34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2:24" x14ac:dyDescent="0.25">
      <c r="C5" s="9"/>
      <c r="D5" s="9"/>
    </row>
    <row r="6" spans="2:24" x14ac:dyDescent="0.25">
      <c r="B6" s="18"/>
      <c r="C6" s="18"/>
      <c r="D6" s="10"/>
    </row>
    <row r="7" spans="2:24" x14ac:dyDescent="0.25">
      <c r="B7" s="18"/>
      <c r="C7" s="18"/>
      <c r="D7" s="10"/>
    </row>
    <row r="8" spans="2:24" x14ac:dyDescent="0.25">
      <c r="B8" s="18"/>
      <c r="C8" s="18"/>
      <c r="D8" s="10"/>
    </row>
    <row r="9" spans="2:24" x14ac:dyDescent="0.25">
      <c r="B9" s="12"/>
      <c r="C9" s="12"/>
    </row>
    <row r="10" spans="2:24" x14ac:dyDescent="0.25">
      <c r="B10" s="12"/>
      <c r="C10" s="12"/>
      <c r="D10" s="10"/>
    </row>
    <row r="69" spans="2:2" x14ac:dyDescent="0.25">
      <c r="B69" t="s">
        <v>28</v>
      </c>
    </row>
    <row r="128" spans="2:2" x14ac:dyDescent="0.25">
      <c r="B128" t="s">
        <v>29</v>
      </c>
    </row>
  </sheetData>
  <mergeCells count="1">
    <mergeCell ref="E4:X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5D2E-0EE4-42E4-BE1E-F13CDE0A278A}">
  <dimension ref="B1:S61"/>
  <sheetViews>
    <sheetView workbookViewId="0">
      <selection activeCell="H13" sqref="H13"/>
    </sheetView>
  </sheetViews>
  <sheetFormatPr defaultRowHeight="15" x14ac:dyDescent="0.25"/>
  <cols>
    <col min="3" max="3" width="26.28515625" bestFit="1" customWidth="1"/>
  </cols>
  <sheetData>
    <row r="1" spans="2:19" x14ac:dyDescent="0.25">
      <c r="B1" s="9"/>
      <c r="C1" s="9"/>
    </row>
    <row r="2" spans="2:19" x14ac:dyDescent="0.25">
      <c r="B2" s="9"/>
      <c r="C2" s="9"/>
    </row>
    <row r="3" spans="2:19" x14ac:dyDescent="0.25">
      <c r="B3" s="9"/>
      <c r="C3" s="9"/>
    </row>
    <row r="4" spans="2:19" ht="31.5" x14ac:dyDescent="0.25">
      <c r="B4" s="12"/>
      <c r="C4" s="45" t="s">
        <v>30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2:19" x14ac:dyDescent="0.25">
      <c r="B5" s="9"/>
      <c r="C5" s="9"/>
    </row>
    <row r="6" spans="2:19" x14ac:dyDescent="0.25">
      <c r="B6" s="9"/>
      <c r="C6" s="9"/>
      <c r="D6" s="10"/>
    </row>
    <row r="7" spans="2:19" x14ac:dyDescent="0.25">
      <c r="B7" s="9"/>
      <c r="C7" s="9"/>
    </row>
    <row r="8" spans="2:19" x14ac:dyDescent="0.25">
      <c r="B8" s="9"/>
      <c r="C8" s="9"/>
    </row>
    <row r="9" spans="2:19" x14ac:dyDescent="0.25">
      <c r="B9" s="9"/>
      <c r="C9" s="9"/>
    </row>
    <row r="10" spans="2:19" x14ac:dyDescent="0.25">
      <c r="B10" s="9"/>
      <c r="C10" s="9"/>
    </row>
    <row r="11" spans="2:19" x14ac:dyDescent="0.25">
      <c r="B11" s="9"/>
      <c r="C11" s="9"/>
    </row>
    <row r="61" spans="4:4" x14ac:dyDescent="0.25">
      <c r="D61" s="14"/>
    </row>
  </sheetData>
  <mergeCells count="1">
    <mergeCell ref="C4:S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8CF8-3A9D-4CD4-BF26-18E5053AA001}">
  <dimension ref="B4:S81"/>
  <sheetViews>
    <sheetView workbookViewId="0">
      <selection activeCell="A4" sqref="A4:XFD4"/>
    </sheetView>
  </sheetViews>
  <sheetFormatPr defaultRowHeight="15" x14ac:dyDescent="0.25"/>
  <cols>
    <col min="3" max="3" width="26.28515625" bestFit="1" customWidth="1"/>
  </cols>
  <sheetData>
    <row r="4" spans="2:19" ht="31.5" x14ac:dyDescent="0.25">
      <c r="B4" s="12"/>
      <c r="C4" s="45" t="s">
        <v>30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2:19" x14ac:dyDescent="0.25">
      <c r="B5" s="1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2:19" x14ac:dyDescent="0.25">
      <c r="B6" s="12"/>
      <c r="C6" s="16"/>
      <c r="D6" s="10"/>
    </row>
    <row r="7" spans="2:19" x14ac:dyDescent="0.25">
      <c r="D7" s="10"/>
    </row>
    <row r="8" spans="2:19" x14ac:dyDescent="0.25">
      <c r="D8" s="10"/>
    </row>
    <row r="9" spans="2:19" x14ac:dyDescent="0.25">
      <c r="D9" s="10"/>
    </row>
    <row r="10" spans="2:19" x14ac:dyDescent="0.25">
      <c r="D10" s="10"/>
    </row>
    <row r="81" spans="4:4" x14ac:dyDescent="0.25">
      <c r="D81" s="14" t="s">
        <v>28</v>
      </c>
    </row>
  </sheetData>
  <mergeCells count="2">
    <mergeCell ref="C4:S4"/>
    <mergeCell ref="C5:S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A1438-49B4-4F64-8890-F448A1430292}">
  <dimension ref="B3:E5"/>
  <sheetViews>
    <sheetView workbookViewId="0">
      <selection activeCell="A3" sqref="A3:XFD5"/>
    </sheetView>
  </sheetViews>
  <sheetFormatPr defaultRowHeight="15" x14ac:dyDescent="0.25"/>
  <cols>
    <col min="2" max="2" width="14.5703125" customWidth="1"/>
    <col min="4" max="4" width="26.28515625" bestFit="1" customWidth="1"/>
  </cols>
  <sheetData>
    <row r="3" spans="2:5" x14ac:dyDescent="0.25">
      <c r="B3" s="14"/>
      <c r="C3" s="12" t="s">
        <v>16</v>
      </c>
      <c r="D3" s="9" t="s">
        <v>23</v>
      </c>
    </row>
    <row r="4" spans="2:5" x14ac:dyDescent="0.25">
      <c r="C4" s="42">
        <v>10</v>
      </c>
      <c r="D4" s="42">
        <v>-0.7</v>
      </c>
      <c r="E4" s="10" t="s">
        <v>31</v>
      </c>
    </row>
    <row r="5" spans="2:5" x14ac:dyDescent="0.25">
      <c r="C5" s="42"/>
      <c r="D5" s="42"/>
      <c r="E5" s="10" t="s">
        <v>32</v>
      </c>
    </row>
  </sheetData>
  <mergeCells count="2">
    <mergeCell ref="C4:C5"/>
    <mergeCell ref="D4:D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92A2-2C33-446E-8FE2-8CA0953DFB94}">
  <dimension ref="D3:F5"/>
  <sheetViews>
    <sheetView workbookViewId="0">
      <selection activeCell="D3" sqref="D3"/>
    </sheetView>
  </sheetViews>
  <sheetFormatPr defaultRowHeight="15" x14ac:dyDescent="0.25"/>
  <cols>
    <col min="5" max="5" width="26.28515625" bestFit="1" customWidth="1"/>
  </cols>
  <sheetData>
    <row r="3" spans="4:6" ht="31.5" x14ac:dyDescent="0.5">
      <c r="D3" s="44" t="s">
        <v>30</v>
      </c>
      <c r="E3" s="9"/>
    </row>
    <row r="4" spans="4:6" x14ac:dyDescent="0.25">
      <c r="D4" s="12"/>
      <c r="E4" s="13"/>
    </row>
    <row r="5" spans="4:6" x14ac:dyDescent="0.25">
      <c r="D5" s="12"/>
      <c r="E5" s="16"/>
      <c r="F5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Classificados</vt:lpstr>
      <vt:lpstr>Notas dos Classificados</vt:lpstr>
      <vt:lpstr>AMANDA SALVINO DA COSTA</vt:lpstr>
      <vt:lpstr>GUILHERME BARÃO MACHADO XAVIER</vt:lpstr>
      <vt:lpstr>HUGO JOSUÉ LEMA DAS NEVES</vt:lpstr>
      <vt:lpstr>IRVNA MARIA COSTA SOARES</vt:lpstr>
      <vt:lpstr>JOAO PEDRO RECALCATTI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Lachi</dc:creator>
  <cp:lastModifiedBy>RICARDO LUÍS LACHI</cp:lastModifiedBy>
  <dcterms:created xsi:type="dcterms:W3CDTF">2015-06-05T18:19:34Z</dcterms:created>
  <dcterms:modified xsi:type="dcterms:W3CDTF">2024-10-09T02:36:44Z</dcterms:modified>
</cp:coreProperties>
</file>